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8E57EEEC-9E86-42E1-B959-05490AFF562C}" xr6:coauthVersionLast="47" xr6:coauthVersionMax="47" xr10:uidLastSave="{00000000-0000-0000-0000-000000000000}"/>
  <bookViews>
    <workbookView xWindow="56100" yWindow="2690" windowWidth="28800" windowHeight="15290" tabRatio="691" activeTab="1" xr2:uid="{00000000-000D-0000-FFFF-FFFF00000000}"/>
  </bookViews>
  <sheets>
    <sheet name="集計表（参考）" sheetId="10" r:id="rId1"/>
    <sheet name="【記入要領・記入例】1年度目希望予算【研究開発担当】" sheetId="9" r:id="rId2"/>
    <sheet name="1年度目希望予算【研究開発担当】" sheetId="1" r:id="rId3"/>
    <sheet name="2年度目希望予算【研究開発担当】" sheetId="7" r:id="rId4"/>
    <sheet name="3年度目希望予算【研究開発担当】" sheetId="8" r:id="rId5"/>
  </sheets>
  <definedNames>
    <definedName name="_xlnm.Print_Area" localSheetId="2">'1年度目希望予算【研究開発担当】'!$A$1:$E$56</definedName>
    <definedName name="_xlnm.Print_Area" localSheetId="3">'2年度目希望予算【研究開発担当】'!$A$1:$F$56</definedName>
    <definedName name="_xlnm.Print_Area" localSheetId="4">'3年度目希望予算【研究開発担当】'!$A$1:$F$56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0" l="1"/>
  <c r="D5" i="10"/>
  <c r="E8" i="10" l="1"/>
  <c r="D8" i="10"/>
  <c r="C8" i="10"/>
  <c r="E7" i="10"/>
  <c r="D7" i="10"/>
  <c r="C7" i="10"/>
  <c r="E6" i="10"/>
  <c r="D6" i="10"/>
  <c r="C6" i="10"/>
  <c r="E5" i="10"/>
  <c r="F5" i="10"/>
  <c r="C49" i="9"/>
  <c r="D46" i="9"/>
  <c r="F6" i="10" l="1"/>
  <c r="F7" i="10"/>
  <c r="C9" i="10"/>
  <c r="F8" i="10"/>
  <c r="E9" i="10"/>
  <c r="D9" i="10"/>
  <c r="D47" i="9"/>
  <c r="D48" i="9" s="1"/>
  <c r="D46" i="1"/>
  <c r="E10" i="10" l="1"/>
  <c r="E11" i="10" s="1"/>
  <c r="C10" i="10"/>
  <c r="C11" i="10" s="1"/>
  <c r="F9" i="10"/>
  <c r="D10" i="10"/>
  <c r="D11" i="10" s="1"/>
  <c r="C49" i="8"/>
  <c r="D46" i="8"/>
  <c r="C49" i="7"/>
  <c r="D46" i="7"/>
  <c r="D47" i="1"/>
  <c r="D48" i="1" l="1"/>
  <c r="H9" i="10"/>
  <c r="F10" i="10"/>
  <c r="D47" i="8"/>
  <c r="D48" i="8" s="1"/>
  <c r="D47" i="7"/>
  <c r="D48" i="7" s="1"/>
  <c r="J10" i="10" l="1"/>
  <c r="H10" i="10"/>
  <c r="F11" i="10"/>
  <c r="H11" i="10" s="1"/>
  <c r="C49" i="1"/>
</calcChain>
</file>

<file path=xl/sharedStrings.xml><?xml version="1.0" encoding="utf-8"?>
<sst xmlns="http://schemas.openxmlformats.org/spreadsheetml/2006/main" count="100" uniqueCount="49">
  <si>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</si>
  <si>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</si>
  <si>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</si>
  <si>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</si>
  <si>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</si>
  <si>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試薬（エタノール、ポリイミド、PPS等）・合成用材料</t>
    <rPh sb="0" eb="2">
      <t>シヤク</t>
    </rPh>
    <rPh sb="18" eb="19">
      <t>トウ</t>
    </rPh>
    <rPh sb="21" eb="23">
      <t>ゴウセイ</t>
    </rPh>
    <rPh sb="23" eb="24">
      <t>ヨウ</t>
    </rPh>
    <rPh sb="24" eb="26">
      <t>ザイリョウ</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</si>
  <si>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</si>
  <si>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</si>
  <si>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</si>
  <si>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</si>
  <si>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</si>
  <si>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</si>
  <si>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</si>
  <si>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</si>
  <si>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</si>
  <si>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</si>
  <si>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</si>
  <si>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</si>
  <si>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</si>
  <si>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</si>
  <si>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</si>
  <si>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</si>
  <si>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</si>
  <si>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</si>
  <si>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</si>
  <si>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</si>
  <si>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</si>
  <si>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</si>
  <si>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</si>
  <si>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</si>
  <si>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</si>
  <si>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</si>
  <si>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</si>
  <si>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技術員１名（○○、○○）×6ヶ月相当、XXプログラミング</t>
    <rPh sb="0" eb="3">
      <t>ギジュツイン</t>
    </rPh>
    <rPh sb="4" eb="5">
      <t>メイ</t>
    </rPh>
    <rPh sb="15" eb="16">
      <t>ゲツ</t>
    </rPh>
    <rPh sb="16" eb="18">
      <t>ソウトウ</t>
    </rPh>
    <phoneticPr fontId="2"/>
  </si>
  <si>
    <t>近郊、2千円×50回、知財戦略・アライアンス候補等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</si>
  <si>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東京⇔長野、10回、研究代表者、事業化推進者打合せ</t>
    <rPh sb="0" eb="2">
      <t>トウキョウ</t>
    </rPh>
    <rPh sb="3" eb="5">
      <t>ナガノ</t>
    </rPh>
    <rPh sb="8" eb="9">
      <t>カイ</t>
    </rPh>
    <rPh sb="10" eb="12">
      <t>ケンキュウ</t>
    </rPh>
    <rPh sb="12" eb="15">
      <t>ダイヒョウシャ</t>
    </rPh>
    <rPh sb="16" eb="22">
      <t>ジギョウカスイシンシャ</t>
    </rPh>
    <phoneticPr fontId="2"/>
  </si>
  <si>
    <t>①物品費</t>
    <phoneticPr fontId="2"/>
  </si>
  <si>
    <t>④その他</t>
    <phoneticPr fontId="2"/>
  </si>
  <si>
    <t>１年度目</t>
    <rPh sb="1" eb="4">
      <t>ネンドメ</t>
    </rPh>
    <phoneticPr fontId="2"/>
  </si>
  <si>
    <t>２年度目</t>
    <rPh sb="1" eb="4">
      <t>ネンドメ</t>
    </rPh>
    <phoneticPr fontId="2"/>
  </si>
  <si>
    <t>３年度目</t>
    <rPh sb="1" eb="4">
      <t>ネンドメ</t>
    </rPh>
    <phoneticPr fontId="2"/>
  </si>
  <si>
    <t>合計</t>
    <rPh sb="0" eb="2">
      <t>ゴウケイ</t>
    </rPh>
    <phoneticPr fontId="2"/>
  </si>
  <si>
    <t>Check
1で正しい</t>
    <rPh sb="8" eb="9">
      <t>タダ</t>
    </rPh>
    <phoneticPr fontId="2"/>
  </si>
  <si>
    <t>課題予算案【研究開発担当】 各年度別　集計表 (合計金額チェック用)</t>
    <rPh sb="14" eb="17">
      <t>カクネンド</t>
    </rPh>
    <rPh sb="17" eb="18">
      <t>ベツ</t>
    </rPh>
    <rPh sb="24" eb="26">
      <t>ゴウケイ</t>
    </rPh>
    <rPh sb="26" eb="28">
      <t>キンガク</t>
    </rPh>
    <rPh sb="32" eb="33">
      <t>ヨウ</t>
    </rPh>
    <phoneticPr fontId="2"/>
  </si>
  <si>
    <t>予算科目</t>
    <rPh sb="0" eb="2">
      <t>ヨサン</t>
    </rPh>
    <rPh sb="2" eb="4">
      <t>カモク</t>
    </rPh>
    <phoneticPr fontId="2"/>
  </si>
  <si>
    <t>直接経費</t>
    <rPh sb="0" eb="4">
      <t>チョクセツケイヒ</t>
    </rPh>
    <phoneticPr fontId="2"/>
  </si>
  <si>
    <t>1年度目(2025年度）　課題予算案【研究開発担当】</t>
    <rPh sb="1" eb="3">
      <t>ネンド</t>
    </rPh>
    <rPh sb="3" eb="4">
      <t>メ</t>
    </rPh>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</si>
  <si>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</si>
  <si>
    <t>3年度目(2027年度）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</si>
</sst>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0" fillId="0" borderId="2" xfId="0" applyNumberFormat="1" applyBorder="1">
      <alignment vertical="center"/>
    </xf>
    <xf numFmtId="38" fontId="5" fillId="0" borderId="2" xfId="1" applyFont="1" applyFill="1" applyBorder="1" applyAlignment="1" applyProtection="1">
      <alignment vertical="center" shrinkToFit="1"/>
      <protection locked="0"/>
    </xf>
    <xf numFmtId="38" fontId="5" fillId="2" borderId="6" xfId="1" applyFont="1" applyFill="1" applyBorder="1" applyAlignment="1" applyProtection="1">
      <alignment horizontal="left" vertical="center" shrinkToFit="1"/>
      <protection locked="0"/>
    </xf>
    <xf numFmtId="0" fontId="0" fillId="3" borderId="5" xfId="0" applyFill="1" applyBorder="1">
      <alignment vertical="center"/>
    </xf>
    <xf numFmtId="38" fontId="0" fillId="0" borderId="2" xfId="0" applyNumberFormat="1" applyBorder="1" applyAlignment="1">
      <alignment vertical="center"/>
    </xf>
    <xf numFmtId="38" fontId="0" fillId="0" borderId="0" xfId="0" applyNumberFormat="1">
      <alignment vertical="center"/>
    </xf>
    <xf numFmtId="0" fontId="0" fillId="0" borderId="0" xfId="0" applyAlignment="1">
      <alignment vertical="center" wrapText="1"/>
    </xf>
    <xf numFmtId="38" fontId="7" fillId="0" borderId="0" xfId="0" applyNumberFormat="1" applyFont="1">
      <alignment vertical="center"/>
    </xf>
    <xf numFmtId="38" fontId="5" fillId="0" borderId="0" xfId="1" applyFont="1" applyFill="1" applyBorder="1" applyAlignment="1" applyProtection="1">
      <alignment vertical="center" shrinkToFit="1"/>
      <protection locked="0"/>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3" borderId="8" xfId="0" applyFill="1" applyBorder="1">
      <alignment vertical="center"/>
    </xf>
    <xf numFmtId="0" fontId="0" fillId="2" borderId="11" xfId="0" applyFill="1" applyBorder="1">
      <alignment vertical="center"/>
    </xf>
    <xf numFmtId="0" fontId="0" fillId="2" borderId="16" xfId="0" applyFill="1" applyBorder="1">
      <alignment vertical="center"/>
    </xf>
    <xf numFmtId="0" fontId="0" fillId="2" borderId="8" xfId="0" applyFill="1" applyBorder="1">
      <alignment vertical="center"/>
    </xf>
    <xf numFmtId="0" fontId="3" fillId="0" borderId="0" xfId="0" applyFont="1" applyAlignment="1">
      <alignment horizontal="center" vertical="center"/>
    </xf>
    <xf numFmtId="0" fontId="0" fillId="2" borderId="7" xfId="0" applyFill="1" applyBorder="1" applyAlignment="1">
      <alignment vertical="center" wrapText="1"/>
    </xf>
    <xf numFmtId="0" fontId="0" fillId="2" borderId="5" xfId="0" applyFill="1" applyBorder="1" applyAlignment="1">
      <alignment vertical="center"/>
    </xf>
    <xf numFmtId="0" fontId="0" fillId="2" borderId="16" xfId="0" applyFill="1" applyBorder="1" applyAlignment="1">
      <alignment vertical="center"/>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438150</xdr:colOff>
      <xdr:row>3</xdr:row>
      <xdr:rowOff>63500</xdr:rowOff>
    </xdr:from>
    <xdr:to>
      <xdr:col>10</xdr:col>
      <xdr:colOff>565150</xdr:colOff>
      <xdr:row>5</xdr:row>
      <xdr:rowOff>361950</xdr:rowOff>
    </xdr:to>
    <xdr:sp macro="" textlink="">
      <xdr:nvSpPr>
        <xdr:cNvPr id="2" name="テキスト ボックス 1">
          <a:extLst>
            <a:ext uri="{FF2B5EF4-FFF2-40B4-BE49-F238E27FC236}">
              <a16:creationId xmlns:a16="http://schemas.microsoft.com/office/drawing/2014/main" id="{FE5A8AFD-1E8C-0BC7-DDED-48219A784A4A}"/>
            </a:ext>
          </a:extLst>
        </xdr:cNvPr>
        <xdr:cNvSpPr txBox="1"/>
      </xdr:nvSpPr>
      <xdr:spPr bwMode="auto">
        <a:xfrm>
          <a:off x="6076950" y="730250"/>
          <a:ext cx="2895600" cy="1282700"/>
        </a:xfrm>
        <a:prstGeom prst="rect">
          <a:avLst/>
        </a:prstGeom>
        <a:solidFill>
          <a:schemeClr val="bg1"/>
        </a:solidFill>
        <a:ln w="9525">
          <a:solidFill>
            <a:srgbClr val="000000"/>
          </a:solidFill>
          <a:miter lim="800000"/>
          <a:headEnd/>
          <a:tailEnd/>
        </a:ln>
      </xdr:spPr>
      <xdr:txBody>
        <a:bodyPr vertOverflow="clip" horzOverflow="clip" wrap="square" lIns="91440" tIns="45720" rIns="91440" bIns="45720" spcCol="0" rtlCol="0" anchor="t" upright="1">
          <a:noAutofit/>
        </a:bodyPr>
        <a:lstStyle/>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各年度の大項目毎の合計が計算されます。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各項目は年度別シートの項目別</a:t>
          </a:r>
          <a:r>
            <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SUM</a:t>
          </a: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式です。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行の追加などを行った場合は、必要に応じて数式を修正してください。</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58BB2A68-BDC2-4E5D-93E2-951E7291010B}"/>
            </a:ext>
          </a:extLst>
        </xdr:cNvPr>
        <xdr:cNvSpPr txBox="1">
          <a:spLocks noChangeArrowheads="1"/>
        </xdr:cNvSpPr>
      </xdr:nvSpPr>
      <xdr:spPr bwMode="auto">
        <a:xfrm>
          <a:off x="5688772" y="1036282"/>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kern="100">
              <a:solidFill>
                <a:srgbClr val="2E74B5"/>
              </a:solidFill>
              <a:effectLst/>
              <a:ea typeface="+mn-ea"/>
              <a:cs typeface="Times New Roman" panose="02020603050405020304" pitchFamily="18" charset="0"/>
            </a:rPr>
            <a:t>※2025</a:t>
          </a:r>
          <a:r>
            <a:rPr lang="ja-JP" altLang="en-US" sz="900" kern="100">
              <a:solidFill>
                <a:srgbClr val="2E74B5"/>
              </a:solidFill>
              <a:effectLst/>
              <a:ea typeface="+mn-ea"/>
              <a:cs typeface="Times New Roman" panose="02020603050405020304" pitchFamily="18" charset="0"/>
            </a:rPr>
            <a:t>年度、</a:t>
          </a:r>
          <a:r>
            <a:rPr lang="en-US" altLang="ja-JP" sz="900" kern="100">
              <a:solidFill>
                <a:srgbClr val="2E74B5"/>
              </a:solidFill>
              <a:effectLst/>
              <a:ea typeface="+mn-ea"/>
              <a:cs typeface="Times New Roman" panose="02020603050405020304" pitchFamily="18" charset="0"/>
            </a:rPr>
            <a:t>2026</a:t>
          </a:r>
          <a:r>
            <a:rPr lang="ja-JP" altLang="en-US" sz="900" kern="100">
              <a:solidFill>
                <a:srgbClr val="2E74B5"/>
              </a:solidFill>
              <a:effectLst/>
              <a:ea typeface="+mn-ea"/>
              <a:cs typeface="Times New Roman" panose="02020603050405020304" pitchFamily="18" charset="0"/>
            </a:rPr>
            <a:t>年度の課題予算案は「スタンダード」、「スタンダード＋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とも必須。「スタンダード＋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は</a:t>
          </a:r>
          <a:r>
            <a:rPr lang="en-US" altLang="ja-JP" sz="900" kern="100">
              <a:solidFill>
                <a:srgbClr val="2E74B5"/>
              </a:solidFill>
              <a:effectLst/>
              <a:ea typeface="+mn-ea"/>
              <a:cs typeface="Times New Roman" panose="02020603050405020304" pitchFamily="18" charset="0"/>
            </a:rPr>
            <a:t>2027</a:t>
          </a:r>
          <a:r>
            <a:rPr lang="ja-JP" altLang="en-US" sz="900" kern="100">
              <a:solidFill>
                <a:srgbClr val="2E74B5"/>
              </a:solidFill>
              <a:effectLst/>
              <a:ea typeface="+mn-ea"/>
              <a:cs typeface="Times New Roman" panose="02020603050405020304" pitchFamily="18" charset="0"/>
            </a:rPr>
            <a:t>年度まで記載すること。</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a:ln>
                <a:noFill/>
              </a:ln>
              <a:solidFill>
                <a:srgbClr val="FF0000"/>
              </a:solidFill>
              <a:effectLst/>
              <a:uLnTx/>
              <a:uFillTx/>
              <a:latin typeface="ＭＳ Ｐゴシック" panose="020B0600070205080204" pitchFamily="50" charset="-128"/>
              <a:ea typeface="+mn-ea"/>
              <a:cs typeface="+mn-cs"/>
            </a:rPr>
            <a:t>※</a:t>
          </a:r>
          <a:r>
            <a:rPr kumimoji="0" lang="ja-JP" altLang="ja-JP" sz="900" b="0" i="0" u="none" strike="noStrike" kern="0" cap="none" spc="0" normalizeH="0" baseline="0">
              <a:ln>
                <a:noFill/>
              </a:ln>
              <a:solidFill>
                <a:srgbClr val="FF0000"/>
              </a:solidFill>
              <a:effectLst/>
              <a:uLnTx/>
              <a:uFillTx/>
              <a:latin typeface="ＭＳ Ｐゴシック" panose="020B0600070205080204" pitchFamily="50" charset="-128"/>
              <a:ea typeface="+mn-ea"/>
              <a:cs typeface="+mn-cs"/>
            </a:rPr>
            <a:t>特許出願費用は別予算で支援するため記載しないでください。なお、特許調査費用は記載してください。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248478</xdr:colOff>
      <xdr:row>12</xdr:row>
      <xdr:rowOff>46590</xdr:rowOff>
    </xdr:from>
    <xdr:ext cx="4349565" cy="566459"/>
    <xdr:sp macro="" textlink="">
      <xdr:nvSpPr>
        <xdr:cNvPr id="4" name="テキスト ボックス 3">
          <a:extLst>
            <a:ext uri="{FF2B5EF4-FFF2-40B4-BE49-F238E27FC236}">
              <a16:creationId xmlns:a16="http://schemas.microsoft.com/office/drawing/2014/main" id="{4ADAD865-C2C5-4A1B-A248-342E35589CC2}"/>
            </a:ext>
          </a:extLst>
        </xdr:cNvPr>
        <xdr:cNvSpPr txBox="1">
          <a:spLocks noChangeArrowheads="1"/>
        </xdr:cNvSpPr>
      </xdr:nvSpPr>
      <xdr:spPr bwMode="auto">
        <a:xfrm>
          <a:off x="1340747" y="2200068"/>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372718</xdr:colOff>
      <xdr:row>12</xdr:row>
      <xdr:rowOff>66261</xdr:rowOff>
    </xdr:from>
    <xdr:ext cx="4349565" cy="566459"/>
    <xdr:sp macro="" textlink="">
      <xdr:nvSpPr>
        <xdr:cNvPr id="5" name="テキスト ボックス 4">
          <a:extLst>
            <a:ext uri="{FF2B5EF4-FFF2-40B4-BE49-F238E27FC236}">
              <a16:creationId xmlns:a16="http://schemas.microsoft.com/office/drawing/2014/main" id="{70771139-37B8-46E8-B5F0-731BF60F3290}"/>
            </a:ext>
          </a:extLst>
        </xdr:cNvPr>
        <xdr:cNvSpPr txBox="1">
          <a:spLocks noChangeArrowheads="1"/>
        </xdr:cNvSpPr>
      </xdr:nvSpPr>
      <xdr:spPr bwMode="auto">
        <a:xfrm>
          <a:off x="1466022" y="226115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825026"/>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405537"/>
          <a:ext cx="4349565" cy="82502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※3</a:t>
          </a:r>
          <a:r>
            <a:rPr lang="ja-JP" altLang="en-US" sz="900" b="0" i="0" u="none" strike="noStrike" baseline="0">
              <a:solidFill>
                <a:srgbClr val="0070C0"/>
              </a:solidFill>
              <a:latin typeface="+mj-ea"/>
              <a:ea typeface="+mj-ea"/>
            </a:rPr>
            <a:t>年度目はスタンダード＋</a:t>
          </a:r>
          <a:r>
            <a:rPr lang="en-US" altLang="ja-JP" sz="900" b="0" i="0" u="none" strike="noStrike" baseline="0">
              <a:solidFill>
                <a:srgbClr val="0070C0"/>
              </a:solidFill>
              <a:latin typeface="+mj-ea"/>
              <a:ea typeface="+mj-ea"/>
            </a:rPr>
            <a:t>α</a:t>
          </a:r>
          <a:r>
            <a:rPr lang="ja-JP" altLang="en-US" sz="900" b="0" i="0" u="none" strike="noStrike" baseline="0">
              <a:solidFill>
                <a:srgbClr val="0070C0"/>
              </a:solidFill>
              <a:latin typeface="+mj-ea"/>
              <a:ea typeface="+mj-ea"/>
            </a:rPr>
            <a:t>に申請する方のみ作成ください。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F252-408E-4D96-886A-C634E4C26678}">
  <dimension ref="A2:J11"/>
  <sheetViews>
    <sheetView workbookViewId="0">
      <selection activeCell="G1" sqref="G1"/>
    </sheetView>
  </sheetViews>
  <sheetFormatPr defaultRowHeight="12.75" x14ac:dyDescent="0.25"/>
  <cols>
    <col min="1" max="1" width="4.265625" customWidth="1"/>
    <col min="2" max="2" width="35.19921875" customWidth="1"/>
    <col min="3" max="5" width="10.33203125" customWidth="1"/>
    <col min="6" max="6" width="10.19921875" customWidth="1"/>
    <col min="7" max="7" width="12.46484375" customWidth="1"/>
    <col min="8" max="8" width="9.73046875" customWidth="1"/>
  </cols>
  <sheetData>
    <row r="2" spans="1:10" ht="26.55" customHeight="1" x14ac:dyDescent="0.25">
      <c r="B2" s="36" t="s">
        <v>43</v>
      </c>
      <c r="C2" s="36"/>
      <c r="D2" s="36"/>
      <c r="E2" s="36"/>
      <c r="F2" s="36"/>
    </row>
    <row r="4" spans="1:10" ht="36.5" customHeight="1" x14ac:dyDescent="0.25">
      <c r="A4" s="33"/>
      <c r="B4" s="34" t="s">
        <v>44</v>
      </c>
      <c r="C4" s="30" t="s">
        <v>38</v>
      </c>
      <c r="D4" s="30" t="s">
        <v>39</v>
      </c>
      <c r="E4" s="30" t="s">
        <v>40</v>
      </c>
      <c r="F4" s="31" t="s">
        <v>41</v>
      </c>
    </row>
    <row r="5" spans="1:10" ht="41" customHeight="1" x14ac:dyDescent="0.25">
      <c r="A5" s="37" t="s">
        <v>45</v>
      </c>
      <c r="B5" s="32" t="s">
        <v>36</v>
      </c>
      <c r="C5" s="21">
        <f>SUM('1年度目希望予算【研究開発担当】'!D7:D17)</f>
        <v>0</v>
      </c>
      <c r="D5" s="21">
        <f>SUM('2年度目希望予算【研究開発担当】'!D7:D17)</f>
        <v>0</v>
      </c>
      <c r="E5" s="21">
        <f>SUM('3年度目希望予算【研究開発担当】'!D7:D17)</f>
        <v>0</v>
      </c>
      <c r="F5" s="21">
        <f t="shared" ref="F5:F10" si="0">SUM(C5:E5)</f>
        <v>0</v>
      </c>
    </row>
    <row r="6" spans="1:10" ht="41" customHeight="1" x14ac:dyDescent="0.25">
      <c r="A6" s="37"/>
      <c r="B6" s="24" t="s">
        <v>27</v>
      </c>
      <c r="C6" s="21">
        <f>SUM('1年度目希望予算【研究開発担当】'!D18:D24)</f>
        <v>0</v>
      </c>
      <c r="D6" s="21">
        <f>SUM('2年度目希望予算【研究開発担当】'!D18:D24)</f>
        <v>0</v>
      </c>
      <c r="E6" s="21">
        <f>SUM('3年度目希望予算【研究開発担当】'!D18:D24)</f>
        <v>0</v>
      </c>
      <c r="F6" s="21">
        <f t="shared" si="0"/>
        <v>0</v>
      </c>
    </row>
    <row r="7" spans="1:10" ht="41" customHeight="1" x14ac:dyDescent="0.25">
      <c r="A7" s="37"/>
      <c r="B7" s="24" t="s">
        <v>28</v>
      </c>
      <c r="C7" s="21">
        <f>SUM('1年度目希望予算【研究開発担当】'!D25:D32)</f>
        <v>0</v>
      </c>
      <c r="D7" s="21">
        <f>SUM('2年度目希望予算【研究開発担当】'!D25:D32)</f>
        <v>0</v>
      </c>
      <c r="E7" s="21">
        <f>SUM('3年度目希望予算【研究開発担当】'!D25:D32)</f>
        <v>0</v>
      </c>
      <c r="F7" s="21">
        <f t="shared" si="0"/>
        <v>0</v>
      </c>
    </row>
    <row r="8" spans="1:10" ht="41" customHeight="1" x14ac:dyDescent="0.25">
      <c r="A8" s="37"/>
      <c r="B8" s="24" t="s">
        <v>37</v>
      </c>
      <c r="C8" s="21">
        <f>SUM('1年度目希望予算【研究開発担当】'!D33:D45)</f>
        <v>0</v>
      </c>
      <c r="D8" s="21">
        <f>SUM('2年度目希望予算【研究開発担当】'!D33:D45)</f>
        <v>0</v>
      </c>
      <c r="E8" s="21">
        <f>SUM('3年度目希望予算【研究開発担当】'!D33:D45)</f>
        <v>0</v>
      </c>
      <c r="F8" s="21">
        <f t="shared" si="0"/>
        <v>0</v>
      </c>
      <c r="H8" s="27" t="s">
        <v>42</v>
      </c>
    </row>
    <row r="9" spans="1:10" ht="41" customHeight="1" x14ac:dyDescent="0.25">
      <c r="A9" s="35"/>
      <c r="B9" s="23" t="s">
        <v>3</v>
      </c>
      <c r="C9" s="22">
        <f>SUM(C5:C8)</f>
        <v>0</v>
      </c>
      <c r="D9" s="22">
        <f>SUM(D5:D8)</f>
        <v>0</v>
      </c>
      <c r="E9" s="25">
        <f>SUM(E5:E8)</f>
        <v>0</v>
      </c>
      <c r="F9" s="25">
        <f t="shared" si="0"/>
        <v>0</v>
      </c>
      <c r="G9" s="28"/>
      <c r="H9">
        <f>IF(SUM(F5:F8)=F9,1,FALSE)</f>
        <v>1</v>
      </c>
    </row>
    <row r="10" spans="1:10" ht="41" customHeight="1" x14ac:dyDescent="0.25">
      <c r="A10" s="38" t="s">
        <v>2</v>
      </c>
      <c r="B10" s="39"/>
      <c r="C10" s="22">
        <f>ROUNDDOWN(C9*0.3,0)</f>
        <v>0</v>
      </c>
      <c r="D10" s="22">
        <f>ROUNDDOWN(D9*0.3,0)</f>
        <v>0</v>
      </c>
      <c r="E10" s="22">
        <f>ROUNDDOWN(E9*0.3,0)</f>
        <v>0</v>
      </c>
      <c r="F10" s="25">
        <f t="shared" si="0"/>
        <v>0</v>
      </c>
      <c r="H10" s="26">
        <f>IF(F10=J10,1,FALSE)</f>
        <v>1</v>
      </c>
      <c r="J10" s="26">
        <f>'1年度目希望予算【研究開発担当】'!D47+'2年度目希望予算【研究開発担当】'!D47+'3年度目希望予算【研究開発担当】'!D47</f>
        <v>0</v>
      </c>
    </row>
    <row r="11" spans="1:10" ht="41" customHeight="1" x14ac:dyDescent="0.25">
      <c r="A11" s="38" t="s">
        <v>12</v>
      </c>
      <c r="B11" s="39"/>
      <c r="C11" s="22">
        <f>SUM(C9:C10)</f>
        <v>0</v>
      </c>
      <c r="D11" s="22">
        <f>SUM(D9:D10)</f>
        <v>0</v>
      </c>
      <c r="E11" s="22">
        <f>SUM(E9:E10)</f>
        <v>0</v>
      </c>
      <c r="F11" s="25">
        <f>SUM(F9:F10)</f>
        <v>0</v>
      </c>
      <c r="H11" s="29">
        <f>IF(SUM(C11:E11)=F11,1,FALSE)</f>
        <v>1</v>
      </c>
    </row>
  </sheetData>
  <mergeCells count="4">
    <mergeCell ref="B2:F2"/>
    <mergeCell ref="A5:A8"/>
    <mergeCell ref="A10:B10"/>
    <mergeCell ref="A11:B1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F900-CFCE-45F4-A432-5C3864978E8C}">
  <dimension ref="A1:F56"/>
  <sheetViews>
    <sheetView tabSelected="1" zoomScaleNormal="100" workbookViewId="0">
      <selection activeCell="O29" sqref="O29"/>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32</v>
      </c>
    </row>
    <row r="2" spans="1:6" ht="24.75" customHeight="1" x14ac:dyDescent="0.25">
      <c r="A2" s="48" t="s">
        <v>46</v>
      </c>
      <c r="B2" s="48"/>
      <c r="C2" s="48"/>
      <c r="D2" s="48"/>
      <c r="E2" s="48"/>
      <c r="F2" s="2"/>
    </row>
    <row r="3" spans="1:6" x14ac:dyDescent="0.25">
      <c r="D3" s="14" t="s">
        <v>29</v>
      </c>
    </row>
    <row r="4" spans="1:6" x14ac:dyDescent="0.25">
      <c r="A4" s="15"/>
      <c r="B4" s="17" t="s">
        <v>30</v>
      </c>
      <c r="C4" s="16"/>
      <c r="D4" s="17"/>
      <c r="E4" s="19" t="s">
        <v>31</v>
      </c>
    </row>
    <row r="5" spans="1:6" ht="13.5" customHeight="1" x14ac:dyDescent="0.25">
      <c r="A5" s="49" t="s">
        <v>8</v>
      </c>
      <c r="B5" s="50"/>
      <c r="C5" s="51"/>
      <c r="D5" s="55" t="s">
        <v>13</v>
      </c>
      <c r="E5" s="55" t="s">
        <v>1</v>
      </c>
    </row>
    <row r="6" spans="1:6" x14ac:dyDescent="0.25">
      <c r="A6" s="52"/>
      <c r="B6" s="53"/>
      <c r="C6" s="54"/>
      <c r="D6" s="56"/>
      <c r="E6" s="56"/>
    </row>
    <row r="7" spans="1:6" s="3" customFormat="1" ht="13.5" customHeight="1" x14ac:dyDescent="0.25">
      <c r="A7" s="57" t="s">
        <v>0</v>
      </c>
      <c r="B7" s="59" t="s">
        <v>16</v>
      </c>
      <c r="C7" s="60"/>
      <c r="D7" s="5">
        <v>1000</v>
      </c>
      <c r="E7" s="9" t="s">
        <v>10</v>
      </c>
    </row>
    <row r="8" spans="1:6" s="3" customFormat="1" ht="13.5" customHeight="1" x14ac:dyDescent="0.25">
      <c r="A8" s="57"/>
      <c r="B8" s="61"/>
      <c r="C8" s="62"/>
      <c r="D8" s="5">
        <v>1500</v>
      </c>
      <c r="E8" s="9" t="s">
        <v>9</v>
      </c>
    </row>
    <row r="9" spans="1:6" s="3" customFormat="1" ht="13.5" customHeight="1" x14ac:dyDescent="0.25">
      <c r="A9" s="57"/>
      <c r="B9" s="61"/>
      <c r="C9" s="62"/>
      <c r="D9" s="5">
        <v>700</v>
      </c>
      <c r="E9" s="9" t="s">
        <v>5</v>
      </c>
    </row>
    <row r="10" spans="1:6" s="3" customFormat="1" ht="13.5" customHeight="1" x14ac:dyDescent="0.25">
      <c r="A10" s="57"/>
      <c r="B10" s="61"/>
      <c r="C10" s="62"/>
      <c r="D10" s="5">
        <v>300</v>
      </c>
      <c r="E10" s="9" t="s">
        <v>6</v>
      </c>
    </row>
    <row r="11" spans="1:6" s="3" customFormat="1" ht="13.5" customHeight="1" x14ac:dyDescent="0.25">
      <c r="A11" s="57"/>
      <c r="B11" s="61"/>
      <c r="C11" s="62"/>
      <c r="D11" s="5">
        <v>2000</v>
      </c>
      <c r="E11" s="9" t="s">
        <v>7</v>
      </c>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6" s="3" customFormat="1" ht="13.5" customHeight="1" x14ac:dyDescent="0.25">
      <c r="A17" s="57"/>
      <c r="B17" s="63"/>
      <c r="C17" s="64"/>
      <c r="D17" s="5"/>
      <c r="E17" s="9"/>
    </row>
    <row r="18" spans="1:6" s="3" customFormat="1" ht="13.5" customHeight="1" x14ac:dyDescent="0.25">
      <c r="A18" s="57"/>
      <c r="B18" s="59" t="s">
        <v>27</v>
      </c>
      <c r="C18" s="60"/>
      <c r="D18" s="5">
        <v>200</v>
      </c>
      <c r="E18" s="9" t="s">
        <v>35</v>
      </c>
    </row>
    <row r="19" spans="1:6" s="3" customFormat="1" ht="13.5" customHeight="1" x14ac:dyDescent="0.25">
      <c r="A19" s="57"/>
      <c r="B19" s="61"/>
      <c r="C19" s="62"/>
      <c r="D19" s="5">
        <v>100</v>
      </c>
      <c r="E19" s="9" t="s">
        <v>34</v>
      </c>
    </row>
    <row r="20" spans="1:6" s="3" customFormat="1" ht="13.5" customHeight="1" x14ac:dyDescent="0.25">
      <c r="A20" s="57"/>
      <c r="B20" s="61"/>
      <c r="C20" s="62"/>
      <c r="D20" s="5"/>
      <c r="E20" s="9"/>
    </row>
    <row r="21" spans="1:6" s="3" customFormat="1" ht="13.5" customHeight="1" x14ac:dyDescent="0.25">
      <c r="A21" s="57"/>
      <c r="B21" s="61"/>
      <c r="C21" s="62"/>
      <c r="D21" s="5"/>
      <c r="E21" s="9"/>
    </row>
    <row r="22" spans="1:6" s="3" customFormat="1" ht="13.5" customHeight="1" x14ac:dyDescent="0.25">
      <c r="A22" s="57"/>
      <c r="B22" s="61"/>
      <c r="C22" s="62"/>
      <c r="D22" s="5"/>
      <c r="E22" s="9"/>
    </row>
    <row r="23" spans="1:6" s="3" customFormat="1" ht="13.5" customHeight="1" x14ac:dyDescent="0.25">
      <c r="A23" s="57"/>
      <c r="B23" s="61"/>
      <c r="C23" s="62"/>
      <c r="D23" s="5"/>
      <c r="E23" s="9"/>
    </row>
    <row r="24" spans="1:6" s="3" customFormat="1" ht="13.5" customHeight="1" x14ac:dyDescent="0.25">
      <c r="A24" s="57"/>
      <c r="B24" s="63"/>
      <c r="C24" s="64"/>
      <c r="D24" s="5"/>
      <c r="E24" s="9"/>
    </row>
    <row r="25" spans="1:6" s="3" customFormat="1" ht="13.5" customHeight="1" x14ac:dyDescent="0.25">
      <c r="A25" s="57"/>
      <c r="B25" s="65" t="s">
        <v>28</v>
      </c>
      <c r="C25" s="66"/>
      <c r="D25" s="5">
        <v>3200</v>
      </c>
      <c r="E25" s="9" t="s">
        <v>26</v>
      </c>
    </row>
    <row r="26" spans="1:6" s="3" customFormat="1" ht="13.5" customHeight="1" x14ac:dyDescent="0.25">
      <c r="A26" s="57"/>
      <c r="B26" s="67"/>
      <c r="C26" s="68"/>
      <c r="D26" s="5">
        <v>2700</v>
      </c>
      <c r="E26" s="9" t="s">
        <v>33</v>
      </c>
    </row>
    <row r="27" spans="1:6" s="3" customFormat="1" ht="13.5" customHeight="1" x14ac:dyDescent="0.25">
      <c r="A27" s="57"/>
      <c r="B27" s="67"/>
      <c r="C27" s="68"/>
      <c r="D27" s="5">
        <v>2500</v>
      </c>
      <c r="E27" s="9" t="s">
        <v>11</v>
      </c>
    </row>
    <row r="28" spans="1:6" s="3" customFormat="1" ht="13.5" customHeight="1" x14ac:dyDescent="0.25">
      <c r="A28" s="57"/>
      <c r="B28" s="67"/>
      <c r="C28" s="68"/>
      <c r="D28" s="5">
        <v>400</v>
      </c>
      <c r="E28" s="9" t="s">
        <v>4</v>
      </c>
    </row>
    <row r="29" spans="1:6" s="3" customFormat="1" ht="13.5" customHeight="1" x14ac:dyDescent="0.25">
      <c r="A29" s="57"/>
      <c r="B29" s="67"/>
      <c r="C29" s="68"/>
      <c r="D29" s="5"/>
      <c r="E29" s="9"/>
    </row>
    <row r="30" spans="1:6" s="3" customFormat="1" ht="13.5" customHeight="1" x14ac:dyDescent="0.25">
      <c r="A30" s="57"/>
      <c r="B30" s="67"/>
      <c r="C30" s="68"/>
      <c r="D30" s="5"/>
      <c r="E30" s="9"/>
    </row>
    <row r="31" spans="1:6" s="3" customFormat="1" ht="13.5" customHeight="1" x14ac:dyDescent="0.25">
      <c r="A31" s="57"/>
      <c r="B31" s="67"/>
      <c r="C31" s="68"/>
      <c r="D31" s="5"/>
      <c r="E31" s="9"/>
    </row>
    <row r="32" spans="1:6" s="3" customFormat="1" ht="13.5" customHeight="1" x14ac:dyDescent="0.25">
      <c r="A32" s="57"/>
      <c r="B32" s="69"/>
      <c r="C32" s="70"/>
      <c r="D32" s="5"/>
      <c r="E32" s="9"/>
      <c r="F32" s="20"/>
    </row>
    <row r="33" spans="1:6" s="3" customFormat="1" ht="13.5" customHeight="1" x14ac:dyDescent="0.25">
      <c r="A33" s="58"/>
      <c r="B33" s="59" t="s">
        <v>15</v>
      </c>
      <c r="C33" s="60"/>
      <c r="D33" s="5">
        <v>500</v>
      </c>
      <c r="E33" s="9" t="s">
        <v>20</v>
      </c>
      <c r="F33" s="20"/>
    </row>
    <row r="34" spans="1:6" s="3" customFormat="1" ht="13.5" customHeight="1" x14ac:dyDescent="0.25">
      <c r="A34" s="58"/>
      <c r="B34" s="61"/>
      <c r="C34" s="62"/>
      <c r="D34" s="5">
        <v>400</v>
      </c>
      <c r="E34" s="9" t="s">
        <v>21</v>
      </c>
    </row>
    <row r="35" spans="1:6" s="3" customFormat="1" ht="13.5" customHeight="1" x14ac:dyDescent="0.25">
      <c r="A35" s="58"/>
      <c r="B35" s="61"/>
      <c r="C35" s="62"/>
      <c r="D35" s="5">
        <v>500</v>
      </c>
      <c r="E35" s="9" t="s">
        <v>22</v>
      </c>
    </row>
    <row r="36" spans="1:6" s="3" customFormat="1" ht="13.5" customHeight="1" x14ac:dyDescent="0.25">
      <c r="A36" s="58"/>
      <c r="B36" s="61"/>
      <c r="C36" s="62"/>
      <c r="D36" s="5">
        <v>500</v>
      </c>
      <c r="E36" s="9" t="s">
        <v>23</v>
      </c>
    </row>
    <row r="37" spans="1:6" s="3" customFormat="1" ht="13.5" customHeight="1" x14ac:dyDescent="0.25">
      <c r="A37" s="58"/>
      <c r="B37" s="61"/>
      <c r="C37" s="62"/>
      <c r="D37" s="5">
        <v>400</v>
      </c>
      <c r="E37" s="9" t="s">
        <v>24</v>
      </c>
    </row>
    <row r="38" spans="1:6" s="3" customFormat="1" ht="13.5" customHeight="1" x14ac:dyDescent="0.25">
      <c r="A38" s="58"/>
      <c r="B38" s="61"/>
      <c r="C38" s="62"/>
      <c r="D38" s="5">
        <v>500</v>
      </c>
      <c r="E38" s="9" t="s">
        <v>17</v>
      </c>
    </row>
    <row r="39" spans="1:6" s="3" customFormat="1" ht="13.5" customHeight="1" x14ac:dyDescent="0.25">
      <c r="A39" s="58"/>
      <c r="B39" s="61"/>
      <c r="C39" s="62"/>
      <c r="D39" s="5">
        <v>100</v>
      </c>
      <c r="E39" s="9" t="s">
        <v>25</v>
      </c>
    </row>
    <row r="40" spans="1:6" s="3" customFormat="1" ht="13.5" customHeight="1" x14ac:dyDescent="0.25">
      <c r="A40" s="8"/>
      <c r="B40" s="61"/>
      <c r="C40" s="62"/>
      <c r="D40" s="5">
        <v>200</v>
      </c>
      <c r="E40" s="9" t="s">
        <v>18</v>
      </c>
    </row>
    <row r="41" spans="1:6" s="3" customFormat="1" ht="13.5" customHeight="1" x14ac:dyDescent="0.25">
      <c r="A41" s="8"/>
      <c r="B41" s="61"/>
      <c r="C41" s="62"/>
      <c r="D41" s="5">
        <v>200</v>
      </c>
      <c r="E41" s="9" t="s">
        <v>18</v>
      </c>
    </row>
    <row r="42" spans="1:6" s="3" customFormat="1" ht="13.5" customHeight="1" x14ac:dyDescent="0.25">
      <c r="A42" s="8"/>
      <c r="B42" s="61"/>
      <c r="C42" s="62"/>
      <c r="D42" s="5">
        <v>100</v>
      </c>
      <c r="E42" s="9" t="s">
        <v>19</v>
      </c>
    </row>
    <row r="43" spans="1:6" s="3" customFormat="1" ht="13.5" customHeight="1" x14ac:dyDescent="0.25">
      <c r="A43" s="8"/>
      <c r="B43" s="61"/>
      <c r="C43" s="62"/>
      <c r="D43" s="5"/>
      <c r="E43" s="9"/>
    </row>
    <row r="44" spans="1:6" s="3" customFormat="1" ht="13.5" customHeight="1" x14ac:dyDescent="0.25">
      <c r="A44" s="8"/>
      <c r="B44" s="61"/>
      <c r="C44" s="62"/>
      <c r="D44" s="5"/>
      <c r="E44" s="9"/>
    </row>
    <row r="45" spans="1:6" s="3" customFormat="1" ht="13.5" customHeight="1" x14ac:dyDescent="0.25">
      <c r="A45" s="8"/>
      <c r="B45" s="63"/>
      <c r="C45" s="64"/>
      <c r="D45" s="5"/>
      <c r="E45" s="4"/>
    </row>
    <row r="46" spans="1:6" s="3" customFormat="1" ht="18.75" customHeight="1" x14ac:dyDescent="0.25">
      <c r="A46" s="40" t="s">
        <v>3</v>
      </c>
      <c r="B46" s="41"/>
      <c r="C46" s="41"/>
      <c r="D46" s="5">
        <f>SUM(D7:D45)</f>
        <v>18000</v>
      </c>
      <c r="E46" s="6"/>
    </row>
    <row r="47" spans="1:6" s="3" customFormat="1" ht="18.75" customHeight="1" x14ac:dyDescent="0.25">
      <c r="A47" s="42" t="s">
        <v>2</v>
      </c>
      <c r="B47" s="43"/>
      <c r="C47" s="43"/>
      <c r="D47" s="5">
        <f>D46*0.3</f>
        <v>5400</v>
      </c>
      <c r="E47" s="6"/>
    </row>
    <row r="48" spans="1:6" ht="18.75" customHeight="1" x14ac:dyDescent="0.25">
      <c r="A48" s="44" t="s">
        <v>12</v>
      </c>
      <c r="B48" s="45"/>
      <c r="C48" s="45"/>
      <c r="D48" s="5">
        <f>SUM(D46:D47)</f>
        <v>23400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20" zoomScaleNormal="115" zoomScaleSheetLayoutView="120" workbookViewId="0">
      <selection activeCell="E10" sqref="E10"/>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32</v>
      </c>
    </row>
    <row r="2" spans="1:6" ht="24.75" customHeight="1" x14ac:dyDescent="0.25">
      <c r="A2" s="48" t="s">
        <v>46</v>
      </c>
      <c r="B2" s="48"/>
      <c r="C2" s="48"/>
      <c r="D2" s="48"/>
      <c r="E2" s="48"/>
      <c r="F2" s="2"/>
    </row>
    <row r="3" spans="1:6" x14ac:dyDescent="0.25">
      <c r="D3" s="14" t="s">
        <v>29</v>
      </c>
    </row>
    <row r="4" spans="1:6" x14ac:dyDescent="0.25">
      <c r="A4" s="15"/>
      <c r="B4" s="17" t="s">
        <v>30</v>
      </c>
      <c r="C4" s="16"/>
      <c r="D4" s="17"/>
      <c r="E4" s="19" t="s">
        <v>31</v>
      </c>
    </row>
    <row r="5" spans="1:6" ht="13.5" customHeight="1" x14ac:dyDescent="0.25">
      <c r="A5" s="49" t="s">
        <v>8</v>
      </c>
      <c r="B5" s="50"/>
      <c r="C5" s="51"/>
      <c r="D5" s="55" t="s">
        <v>13</v>
      </c>
      <c r="E5" s="55" t="s">
        <v>1</v>
      </c>
    </row>
    <row r="6" spans="1:6" x14ac:dyDescent="0.25">
      <c r="A6" s="52"/>
      <c r="B6" s="53"/>
      <c r="C6" s="54"/>
      <c r="D6" s="56"/>
      <c r="E6" s="56"/>
    </row>
    <row r="7" spans="1:6" s="3" customFormat="1" ht="13.5" customHeight="1" x14ac:dyDescent="0.25">
      <c r="A7" s="57" t="s">
        <v>0</v>
      </c>
      <c r="B7" s="59" t="s">
        <v>16</v>
      </c>
      <c r="C7" s="60"/>
      <c r="D7" s="5"/>
      <c r="E7" s="9"/>
    </row>
    <row r="8" spans="1:6" s="3" customFormat="1" ht="13.5" customHeight="1" x14ac:dyDescent="0.25">
      <c r="A8" s="57"/>
      <c r="B8" s="61"/>
      <c r="C8" s="62"/>
      <c r="D8" s="5"/>
      <c r="E8" s="9"/>
    </row>
    <row r="9" spans="1:6" s="3" customFormat="1" ht="13.5" customHeight="1" x14ac:dyDescent="0.25">
      <c r="A9" s="57"/>
      <c r="B9" s="61"/>
      <c r="C9" s="62"/>
      <c r="D9" s="5"/>
      <c r="E9" s="9"/>
    </row>
    <row r="10" spans="1:6" s="3" customFormat="1" ht="13.5" customHeight="1" x14ac:dyDescent="0.25">
      <c r="A10" s="57"/>
      <c r="B10" s="61"/>
      <c r="C10" s="62"/>
      <c r="D10" s="5"/>
      <c r="E10" s="9"/>
    </row>
    <row r="11" spans="1:6" s="3" customFormat="1" ht="13.5" customHeight="1" x14ac:dyDescent="0.25">
      <c r="A11" s="57"/>
      <c r="B11" s="61"/>
      <c r="C11" s="62"/>
      <c r="D11" s="5"/>
      <c r="E11" s="9"/>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6" s="3" customFormat="1" ht="13.5" customHeight="1" x14ac:dyDescent="0.25">
      <c r="A17" s="57"/>
      <c r="B17" s="63"/>
      <c r="C17" s="64"/>
      <c r="D17" s="5"/>
      <c r="E17" s="9"/>
    </row>
    <row r="18" spans="1:6" s="3" customFormat="1" ht="13.5" customHeight="1" x14ac:dyDescent="0.25">
      <c r="A18" s="57"/>
      <c r="B18" s="59" t="s">
        <v>27</v>
      </c>
      <c r="C18" s="60"/>
      <c r="D18" s="5"/>
      <c r="E18" s="9"/>
    </row>
    <row r="19" spans="1:6" s="3" customFormat="1" ht="13.5" customHeight="1" x14ac:dyDescent="0.25">
      <c r="A19" s="57"/>
      <c r="B19" s="61"/>
      <c r="C19" s="62"/>
      <c r="D19" s="5"/>
      <c r="E19" s="9"/>
    </row>
    <row r="20" spans="1:6" s="3" customFormat="1" ht="13.5" customHeight="1" x14ac:dyDescent="0.25">
      <c r="A20" s="57"/>
      <c r="B20" s="61"/>
      <c r="C20" s="62"/>
      <c r="D20" s="5"/>
      <c r="E20" s="9"/>
    </row>
    <row r="21" spans="1:6" s="3" customFormat="1" ht="13.5" customHeight="1" x14ac:dyDescent="0.25">
      <c r="A21" s="57"/>
      <c r="B21" s="61"/>
      <c r="C21" s="62"/>
      <c r="D21" s="5"/>
      <c r="E21" s="9"/>
    </row>
    <row r="22" spans="1:6" s="3" customFormat="1" ht="13.5" customHeight="1" x14ac:dyDescent="0.25">
      <c r="A22" s="57"/>
      <c r="B22" s="61"/>
      <c r="C22" s="62"/>
      <c r="D22" s="5"/>
      <c r="E22" s="9"/>
    </row>
    <row r="23" spans="1:6" s="3" customFormat="1" ht="13.5" customHeight="1" x14ac:dyDescent="0.25">
      <c r="A23" s="57"/>
      <c r="B23" s="61"/>
      <c r="C23" s="62"/>
      <c r="D23" s="5"/>
      <c r="E23" s="9"/>
    </row>
    <row r="24" spans="1:6" s="3" customFormat="1" ht="13.5" customHeight="1" x14ac:dyDescent="0.25">
      <c r="A24" s="57"/>
      <c r="B24" s="63"/>
      <c r="C24" s="64"/>
      <c r="D24" s="5"/>
      <c r="E24" s="9"/>
    </row>
    <row r="25" spans="1:6" s="3" customFormat="1" ht="13.5" customHeight="1" x14ac:dyDescent="0.25">
      <c r="A25" s="57"/>
      <c r="B25" s="65" t="s">
        <v>28</v>
      </c>
      <c r="C25" s="66"/>
      <c r="D25" s="5"/>
      <c r="E25" s="9"/>
    </row>
    <row r="26" spans="1:6" s="3" customFormat="1" ht="13.5" customHeight="1" x14ac:dyDescent="0.25">
      <c r="A26" s="57"/>
      <c r="B26" s="67"/>
      <c r="C26" s="68"/>
      <c r="D26" s="5"/>
      <c r="E26" s="9"/>
    </row>
    <row r="27" spans="1:6" s="3" customFormat="1" ht="13.5" customHeight="1" x14ac:dyDescent="0.25">
      <c r="A27" s="57"/>
      <c r="B27" s="67"/>
      <c r="C27" s="68"/>
      <c r="D27" s="5"/>
      <c r="E27" s="9"/>
    </row>
    <row r="28" spans="1:6" s="3" customFormat="1" ht="13.5" customHeight="1" x14ac:dyDescent="0.25">
      <c r="A28" s="57"/>
      <c r="B28" s="67"/>
      <c r="C28" s="68"/>
      <c r="D28" s="5"/>
      <c r="E28" s="9"/>
    </row>
    <row r="29" spans="1:6" s="3" customFormat="1" ht="13.5" customHeight="1" x14ac:dyDescent="0.25">
      <c r="A29" s="57"/>
      <c r="B29" s="67"/>
      <c r="C29" s="68"/>
      <c r="D29" s="5"/>
      <c r="E29" s="9"/>
    </row>
    <row r="30" spans="1:6" s="3" customFormat="1" ht="13.5" customHeight="1" x14ac:dyDescent="0.25">
      <c r="A30" s="57"/>
      <c r="B30" s="67"/>
      <c r="C30" s="68"/>
      <c r="D30" s="5"/>
      <c r="E30" s="9"/>
    </row>
    <row r="31" spans="1:6" s="3" customFormat="1" ht="13.5" customHeight="1" x14ac:dyDescent="0.25">
      <c r="A31" s="57"/>
      <c r="B31" s="67"/>
      <c r="C31" s="68"/>
      <c r="D31" s="5"/>
      <c r="E31" s="9"/>
    </row>
    <row r="32" spans="1:6" s="3" customFormat="1" ht="13.5" customHeight="1" x14ac:dyDescent="0.25">
      <c r="A32" s="57"/>
      <c r="B32" s="69"/>
      <c r="C32" s="70"/>
      <c r="D32" s="5"/>
      <c r="E32" s="9"/>
      <c r="F32" s="20"/>
    </row>
    <row r="33" spans="1:6" s="3" customFormat="1" ht="13.5" customHeight="1" x14ac:dyDescent="0.25">
      <c r="A33" s="58"/>
      <c r="B33" s="59" t="s">
        <v>15</v>
      </c>
      <c r="C33" s="60"/>
      <c r="D33" s="5"/>
      <c r="E33" s="9"/>
      <c r="F33" s="20"/>
    </row>
    <row r="34" spans="1:6" s="3" customFormat="1" ht="13.5" customHeight="1" x14ac:dyDescent="0.25">
      <c r="A34" s="58"/>
      <c r="B34" s="61"/>
      <c r="C34" s="62"/>
      <c r="D34" s="5"/>
      <c r="E34" s="9"/>
    </row>
    <row r="35" spans="1:6" s="3" customFormat="1" ht="13.5" customHeight="1" x14ac:dyDescent="0.25">
      <c r="A35" s="58"/>
      <c r="B35" s="61"/>
      <c r="C35" s="62"/>
      <c r="D35" s="5"/>
      <c r="E35" s="9"/>
    </row>
    <row r="36" spans="1:6" s="3" customFormat="1" ht="13.5" customHeight="1" x14ac:dyDescent="0.25">
      <c r="A36" s="58"/>
      <c r="B36" s="61"/>
      <c r="C36" s="62"/>
      <c r="D36" s="5"/>
      <c r="E36" s="9"/>
    </row>
    <row r="37" spans="1:6" s="3" customFormat="1" ht="13.5" customHeight="1" x14ac:dyDescent="0.25">
      <c r="A37" s="58"/>
      <c r="B37" s="61"/>
      <c r="C37" s="62"/>
      <c r="D37" s="5"/>
      <c r="E37" s="9"/>
    </row>
    <row r="38" spans="1:6" s="3" customFormat="1" ht="13.5" customHeight="1" x14ac:dyDescent="0.25">
      <c r="A38" s="58"/>
      <c r="B38" s="61"/>
      <c r="C38" s="62"/>
      <c r="D38" s="5"/>
      <c r="E38" s="9"/>
    </row>
    <row r="39" spans="1:6" s="3" customFormat="1" ht="13.5" customHeight="1" x14ac:dyDescent="0.25">
      <c r="A39" s="58"/>
      <c r="B39" s="61"/>
      <c r="C39" s="62"/>
      <c r="D39" s="5"/>
      <c r="E39" s="9"/>
    </row>
    <row r="40" spans="1:6" s="3" customFormat="1" ht="13.5" customHeight="1" x14ac:dyDescent="0.25">
      <c r="A40" s="8"/>
      <c r="B40" s="61"/>
      <c r="C40" s="62"/>
      <c r="D40" s="5"/>
      <c r="E40" s="9"/>
    </row>
    <row r="41" spans="1:6" s="3" customFormat="1" ht="13.5" customHeight="1" x14ac:dyDescent="0.25">
      <c r="A41" s="8"/>
      <c r="B41" s="61"/>
      <c r="C41" s="62"/>
      <c r="D41" s="5"/>
      <c r="E41" s="9"/>
    </row>
    <row r="42" spans="1:6" s="3" customFormat="1" ht="13.5" customHeight="1" x14ac:dyDescent="0.25">
      <c r="A42" s="8"/>
      <c r="B42" s="61"/>
      <c r="C42" s="62"/>
      <c r="D42" s="5"/>
      <c r="E42" s="9"/>
    </row>
    <row r="43" spans="1:6" s="3" customFormat="1" ht="13.5" customHeight="1" x14ac:dyDescent="0.25">
      <c r="A43" s="8"/>
      <c r="B43" s="61"/>
      <c r="C43" s="62"/>
      <c r="D43" s="5"/>
      <c r="E43" s="9"/>
    </row>
    <row r="44" spans="1:6" s="3" customFormat="1" ht="13.5" customHeight="1" x14ac:dyDescent="0.25">
      <c r="A44" s="8"/>
      <c r="B44" s="61"/>
      <c r="C44" s="62"/>
      <c r="D44" s="5"/>
      <c r="E44" s="9"/>
    </row>
    <row r="45" spans="1:6" s="3" customFormat="1" ht="13.5" customHeight="1" x14ac:dyDescent="0.25">
      <c r="A45" s="8"/>
      <c r="B45" s="63"/>
      <c r="C45" s="64"/>
      <c r="D45" s="5"/>
      <c r="E45" s="4"/>
    </row>
    <row r="46" spans="1:6" s="3" customFormat="1" ht="18.75" customHeight="1" x14ac:dyDescent="0.25">
      <c r="A46" s="40" t="s">
        <v>3</v>
      </c>
      <c r="B46" s="41"/>
      <c r="C46" s="41"/>
      <c r="D46" s="5">
        <f>SUM(D7:D45)</f>
        <v>0</v>
      </c>
      <c r="E46" s="6"/>
    </row>
    <row r="47" spans="1:6" s="3" customFormat="1" ht="18.75" customHeight="1" x14ac:dyDescent="0.25">
      <c r="A47" s="42" t="s">
        <v>2</v>
      </c>
      <c r="B47" s="43"/>
      <c r="C47" s="43"/>
      <c r="D47" s="5">
        <f>D46*0.3</f>
        <v>0</v>
      </c>
      <c r="E47" s="6"/>
    </row>
    <row r="48" spans="1:6" ht="18.75" customHeight="1" x14ac:dyDescent="0.25">
      <c r="A48" s="44" t="s">
        <v>12</v>
      </c>
      <c r="B48" s="45"/>
      <c r="C48" s="45"/>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20" zoomScaleNormal="115" zoomScaleSheetLayoutView="120" workbookViewId="0">
      <selection activeCell="E20" sqref="E20"/>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16384" width="9" style="1"/>
  </cols>
  <sheetData>
    <row r="1" spans="1:6" x14ac:dyDescent="0.25">
      <c r="A1" s="7" t="s">
        <v>32</v>
      </c>
    </row>
    <row r="2" spans="1:6" ht="24.75" customHeight="1" x14ac:dyDescent="0.25">
      <c r="A2" s="48" t="s">
        <v>47</v>
      </c>
      <c r="B2" s="48"/>
      <c r="C2" s="48"/>
      <c r="D2" s="48"/>
      <c r="E2" s="48"/>
      <c r="F2" s="2"/>
    </row>
    <row r="3" spans="1:6" x14ac:dyDescent="0.25">
      <c r="D3" s="14" t="s">
        <v>29</v>
      </c>
    </row>
    <row r="4" spans="1:6" x14ac:dyDescent="0.25">
      <c r="A4" s="15"/>
      <c r="B4" s="16" t="s">
        <v>30</v>
      </c>
      <c r="C4" s="16"/>
      <c r="D4" s="17"/>
      <c r="E4" s="18" t="s">
        <v>31</v>
      </c>
    </row>
    <row r="5" spans="1:6" ht="13.5" customHeight="1" x14ac:dyDescent="0.25">
      <c r="A5" s="49" t="s">
        <v>8</v>
      </c>
      <c r="B5" s="50"/>
      <c r="C5" s="51"/>
      <c r="D5" s="55" t="s">
        <v>14</v>
      </c>
      <c r="E5" s="55" t="s">
        <v>1</v>
      </c>
    </row>
    <row r="6" spans="1:6" x14ac:dyDescent="0.25">
      <c r="A6" s="52"/>
      <c r="B6" s="53"/>
      <c r="C6" s="54"/>
      <c r="D6" s="56"/>
      <c r="E6" s="56"/>
    </row>
    <row r="7" spans="1:6" s="3" customFormat="1" ht="13.5" customHeight="1" x14ac:dyDescent="0.25">
      <c r="A7" s="57" t="s">
        <v>0</v>
      </c>
      <c r="B7" s="59" t="s">
        <v>16</v>
      </c>
      <c r="C7" s="60"/>
      <c r="D7" s="5"/>
      <c r="E7" s="9"/>
    </row>
    <row r="8" spans="1:6" s="3" customFormat="1" ht="13.5" customHeight="1" x14ac:dyDescent="0.25">
      <c r="A8" s="57"/>
      <c r="B8" s="61"/>
      <c r="C8" s="62"/>
      <c r="D8" s="5"/>
      <c r="E8" s="9"/>
    </row>
    <row r="9" spans="1:6" s="3" customFormat="1" ht="13.5" customHeight="1" x14ac:dyDescent="0.25">
      <c r="A9" s="57"/>
      <c r="B9" s="61"/>
      <c r="C9" s="62"/>
      <c r="D9" s="5"/>
      <c r="E9" s="9"/>
    </row>
    <row r="10" spans="1:6" s="3" customFormat="1" ht="13.5" customHeight="1" x14ac:dyDescent="0.25">
      <c r="A10" s="57"/>
      <c r="B10" s="61"/>
      <c r="C10" s="62"/>
      <c r="D10" s="5"/>
      <c r="E10" s="9"/>
    </row>
    <row r="11" spans="1:6" s="3" customFormat="1" ht="13.5" customHeight="1" x14ac:dyDescent="0.25">
      <c r="A11" s="57"/>
      <c r="B11" s="61"/>
      <c r="C11" s="62"/>
      <c r="D11" s="5"/>
      <c r="E11" s="9"/>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5" s="3" customFormat="1" ht="13.5" customHeight="1" x14ac:dyDescent="0.25">
      <c r="A17" s="57"/>
      <c r="B17" s="63"/>
      <c r="C17" s="64"/>
      <c r="D17" s="5"/>
      <c r="E17" s="9"/>
    </row>
    <row r="18" spans="1:5" s="3" customFormat="1" ht="13.5" customHeight="1" x14ac:dyDescent="0.25">
      <c r="A18" s="57"/>
      <c r="B18" s="59" t="s">
        <v>27</v>
      </c>
      <c r="C18" s="60"/>
      <c r="D18" s="5"/>
      <c r="E18" s="9"/>
    </row>
    <row r="19" spans="1:5" s="3" customFormat="1" ht="13.5" customHeight="1" x14ac:dyDescent="0.25">
      <c r="A19" s="57"/>
      <c r="B19" s="61"/>
      <c r="C19" s="62"/>
      <c r="D19" s="5"/>
      <c r="E19" s="9"/>
    </row>
    <row r="20" spans="1:5" s="3" customFormat="1" ht="13.5" customHeight="1" x14ac:dyDescent="0.25">
      <c r="A20" s="57"/>
      <c r="B20" s="61"/>
      <c r="C20" s="62"/>
      <c r="D20" s="5"/>
      <c r="E20" s="9"/>
    </row>
    <row r="21" spans="1:5" s="3" customFormat="1" ht="13.5" customHeight="1" x14ac:dyDescent="0.25">
      <c r="A21" s="57"/>
      <c r="B21" s="61"/>
      <c r="C21" s="62"/>
      <c r="D21" s="5"/>
      <c r="E21" s="9"/>
    </row>
    <row r="22" spans="1:5" s="3" customFormat="1" ht="13.5" customHeight="1" x14ac:dyDescent="0.25">
      <c r="A22" s="57"/>
      <c r="B22" s="61"/>
      <c r="C22" s="62"/>
      <c r="D22" s="5"/>
      <c r="E22" s="9"/>
    </row>
    <row r="23" spans="1:5" s="3" customFormat="1" ht="13.5" customHeight="1" x14ac:dyDescent="0.25">
      <c r="A23" s="57"/>
      <c r="B23" s="61"/>
      <c r="C23" s="62"/>
      <c r="D23" s="5"/>
      <c r="E23" s="9"/>
    </row>
    <row r="24" spans="1:5" s="3" customFormat="1" ht="13.5" customHeight="1" x14ac:dyDescent="0.25">
      <c r="A24" s="57"/>
      <c r="B24" s="63"/>
      <c r="C24" s="64"/>
      <c r="D24" s="5"/>
      <c r="E24" s="9"/>
    </row>
    <row r="25" spans="1:5" s="3" customFormat="1" ht="13.5" customHeight="1" x14ac:dyDescent="0.25">
      <c r="A25" s="57"/>
      <c r="B25" s="65" t="s">
        <v>28</v>
      </c>
      <c r="C25" s="66"/>
      <c r="D25" s="5"/>
      <c r="E25" s="9"/>
    </row>
    <row r="26" spans="1:5" s="3" customFormat="1" ht="13.5" customHeight="1" x14ac:dyDescent="0.25">
      <c r="A26" s="57"/>
      <c r="B26" s="67"/>
      <c r="C26" s="68"/>
      <c r="D26" s="5"/>
      <c r="E26" s="9"/>
    </row>
    <row r="27" spans="1:5" s="3" customFormat="1" ht="13.5" customHeight="1" x14ac:dyDescent="0.25">
      <c r="A27" s="57"/>
      <c r="B27" s="67"/>
      <c r="C27" s="68"/>
      <c r="D27" s="5"/>
      <c r="E27" s="9"/>
    </row>
    <row r="28" spans="1:5" s="3" customFormat="1" ht="13.5" customHeight="1" x14ac:dyDescent="0.25">
      <c r="A28" s="57"/>
      <c r="B28" s="67"/>
      <c r="C28" s="68"/>
      <c r="D28" s="5"/>
      <c r="E28" s="9"/>
    </row>
    <row r="29" spans="1:5" s="3" customFormat="1" ht="13.5" customHeight="1" x14ac:dyDescent="0.25">
      <c r="A29" s="57"/>
      <c r="B29" s="67"/>
      <c r="C29" s="68"/>
      <c r="D29" s="5"/>
      <c r="E29" s="9"/>
    </row>
    <row r="30" spans="1:5" s="3" customFormat="1" ht="13.5" customHeight="1" x14ac:dyDescent="0.25">
      <c r="A30" s="57"/>
      <c r="B30" s="67"/>
      <c r="C30" s="68"/>
      <c r="D30" s="5"/>
      <c r="E30" s="9"/>
    </row>
    <row r="31" spans="1:5" s="3" customFormat="1" ht="13.5" customHeight="1" x14ac:dyDescent="0.25">
      <c r="A31" s="57"/>
      <c r="B31" s="67"/>
      <c r="C31" s="68"/>
      <c r="D31" s="5"/>
      <c r="E31" s="9"/>
    </row>
    <row r="32" spans="1:5" s="3" customFormat="1" ht="13.5" customHeight="1" x14ac:dyDescent="0.25">
      <c r="A32" s="57"/>
      <c r="B32" s="69"/>
      <c r="C32" s="70"/>
      <c r="D32" s="5"/>
      <c r="E32" s="9"/>
    </row>
    <row r="33" spans="1:5" s="3" customFormat="1" ht="13.5" customHeight="1" x14ac:dyDescent="0.25">
      <c r="A33" s="58"/>
      <c r="B33" s="59" t="s">
        <v>15</v>
      </c>
      <c r="C33" s="60"/>
      <c r="D33" s="5"/>
      <c r="E33" s="9"/>
    </row>
    <row r="34" spans="1:5" s="3" customFormat="1" ht="13.5" customHeight="1" x14ac:dyDescent="0.25">
      <c r="A34" s="58"/>
      <c r="B34" s="61"/>
      <c r="C34" s="62"/>
      <c r="D34" s="5"/>
      <c r="E34" s="9"/>
    </row>
    <row r="35" spans="1:5" s="3" customFormat="1" ht="13.5" customHeight="1" x14ac:dyDescent="0.25">
      <c r="A35" s="58"/>
      <c r="B35" s="61"/>
      <c r="C35" s="62"/>
      <c r="D35" s="5"/>
      <c r="E35" s="9"/>
    </row>
    <row r="36" spans="1:5" s="3" customFormat="1" ht="13.5" customHeight="1" x14ac:dyDescent="0.25">
      <c r="A36" s="58"/>
      <c r="B36" s="61"/>
      <c r="C36" s="62"/>
      <c r="D36" s="5"/>
      <c r="E36" s="9"/>
    </row>
    <row r="37" spans="1:5" s="3" customFormat="1" ht="13.5" customHeight="1" x14ac:dyDescent="0.25">
      <c r="A37" s="58"/>
      <c r="B37" s="61"/>
      <c r="C37" s="62"/>
      <c r="D37" s="5"/>
      <c r="E37" s="9"/>
    </row>
    <row r="38" spans="1:5" s="3" customFormat="1" ht="13.5" customHeight="1" x14ac:dyDescent="0.25">
      <c r="A38" s="58"/>
      <c r="B38" s="61"/>
      <c r="C38" s="62"/>
      <c r="D38" s="5"/>
      <c r="E38" s="9"/>
    </row>
    <row r="39" spans="1:5" s="3" customFormat="1" ht="13.5" customHeight="1" x14ac:dyDescent="0.25">
      <c r="A39" s="58"/>
      <c r="B39" s="61"/>
      <c r="C39" s="62"/>
      <c r="D39" s="5"/>
      <c r="E39" s="9"/>
    </row>
    <row r="40" spans="1:5" s="3" customFormat="1" ht="13.5" customHeight="1" x14ac:dyDescent="0.25">
      <c r="A40" s="8"/>
      <c r="B40" s="61"/>
      <c r="C40" s="62"/>
      <c r="D40" s="5"/>
      <c r="E40" s="9"/>
    </row>
    <row r="41" spans="1:5" s="3" customFormat="1" ht="13.5" customHeight="1" x14ac:dyDescent="0.25">
      <c r="A41" s="8"/>
      <c r="B41" s="61"/>
      <c r="C41" s="62"/>
      <c r="D41" s="5"/>
      <c r="E41" s="9"/>
    </row>
    <row r="42" spans="1:5" s="3" customFormat="1" ht="13.5" customHeight="1" x14ac:dyDescent="0.25">
      <c r="A42" s="8"/>
      <c r="B42" s="61"/>
      <c r="C42" s="62"/>
      <c r="D42" s="5"/>
      <c r="E42" s="9"/>
    </row>
    <row r="43" spans="1:5" s="3" customFormat="1" ht="13.5" customHeight="1" x14ac:dyDescent="0.25">
      <c r="A43" s="8"/>
      <c r="B43" s="61"/>
      <c r="C43" s="62"/>
      <c r="D43" s="5"/>
      <c r="E43" s="9"/>
    </row>
    <row r="44" spans="1:5" s="3" customFormat="1" ht="13.5" customHeight="1" x14ac:dyDescent="0.25">
      <c r="A44" s="8"/>
      <c r="B44" s="61"/>
      <c r="C44" s="62"/>
      <c r="D44" s="5"/>
      <c r="E44" s="9"/>
    </row>
    <row r="45" spans="1:5" s="3" customFormat="1" ht="13.5" customHeight="1" x14ac:dyDescent="0.25">
      <c r="A45" s="8"/>
      <c r="B45" s="63"/>
      <c r="C45" s="64"/>
      <c r="D45" s="5"/>
      <c r="E45" s="4"/>
    </row>
    <row r="46" spans="1:5" s="3" customFormat="1" ht="18.75" customHeight="1" x14ac:dyDescent="0.25">
      <c r="A46" s="40" t="s">
        <v>3</v>
      </c>
      <c r="B46" s="41"/>
      <c r="C46" s="41"/>
      <c r="D46" s="5">
        <f>SUM(D7:D45)</f>
        <v>0</v>
      </c>
      <c r="E46" s="6"/>
    </row>
    <row r="47" spans="1:5" s="3" customFormat="1" ht="18.75" customHeight="1" x14ac:dyDescent="0.25">
      <c r="A47" s="42" t="s">
        <v>2</v>
      </c>
      <c r="B47" s="43"/>
      <c r="C47" s="43"/>
      <c r="D47" s="5">
        <f>D46*0.3</f>
        <v>0</v>
      </c>
      <c r="E47" s="6"/>
    </row>
    <row r="48" spans="1:5" ht="18.75" customHeight="1" x14ac:dyDescent="0.25">
      <c r="A48" s="44" t="s">
        <v>12</v>
      </c>
      <c r="B48" s="45"/>
      <c r="C48" s="45"/>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20" zoomScaleNormal="115" zoomScaleSheetLayoutView="120" workbookViewId="0">
      <selection activeCell="E12" sqref="E12"/>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16384" width="9" style="1"/>
  </cols>
  <sheetData>
    <row r="1" spans="1:6" x14ac:dyDescent="0.25">
      <c r="A1" s="7" t="s">
        <v>32</v>
      </c>
    </row>
    <row r="2" spans="1:6" ht="24.75" customHeight="1" x14ac:dyDescent="0.25">
      <c r="A2" s="48" t="s">
        <v>48</v>
      </c>
      <c r="B2" s="48"/>
      <c r="C2" s="48"/>
      <c r="D2" s="48"/>
      <c r="E2" s="48"/>
      <c r="F2" s="2"/>
    </row>
    <row r="3" spans="1:6" x14ac:dyDescent="0.25">
      <c r="D3" s="14" t="s">
        <v>29</v>
      </c>
    </row>
    <row r="4" spans="1:6" x14ac:dyDescent="0.25">
      <c r="A4" s="15"/>
      <c r="B4" s="16" t="s">
        <v>30</v>
      </c>
      <c r="C4" s="16"/>
      <c r="D4" s="17"/>
      <c r="E4" s="18" t="s">
        <v>31</v>
      </c>
    </row>
    <row r="5" spans="1:6" ht="13.5" customHeight="1" x14ac:dyDescent="0.25">
      <c r="A5" s="49" t="s">
        <v>8</v>
      </c>
      <c r="B5" s="50"/>
      <c r="C5" s="51"/>
      <c r="D5" s="55" t="s">
        <v>14</v>
      </c>
      <c r="E5" s="55" t="s">
        <v>1</v>
      </c>
    </row>
    <row r="6" spans="1:6" x14ac:dyDescent="0.25">
      <c r="A6" s="52"/>
      <c r="B6" s="53"/>
      <c r="C6" s="54"/>
      <c r="D6" s="56"/>
      <c r="E6" s="56"/>
    </row>
    <row r="7" spans="1:6" s="3" customFormat="1" ht="13.5" customHeight="1" x14ac:dyDescent="0.25">
      <c r="A7" s="57" t="s">
        <v>0</v>
      </c>
      <c r="B7" s="59" t="s">
        <v>16</v>
      </c>
      <c r="C7" s="60"/>
      <c r="D7" s="5"/>
      <c r="E7" s="9"/>
    </row>
    <row r="8" spans="1:6" s="3" customFormat="1" ht="13.5" customHeight="1" x14ac:dyDescent="0.25">
      <c r="A8" s="57"/>
      <c r="B8" s="61"/>
      <c r="C8" s="62"/>
      <c r="D8" s="5"/>
      <c r="E8" s="9"/>
    </row>
    <row r="9" spans="1:6" s="3" customFormat="1" ht="13.5" customHeight="1" x14ac:dyDescent="0.25">
      <c r="A9" s="57"/>
      <c r="B9" s="61"/>
      <c r="C9" s="62"/>
      <c r="D9" s="5"/>
      <c r="E9" s="9"/>
    </row>
    <row r="10" spans="1:6" s="3" customFormat="1" ht="13.5" customHeight="1" x14ac:dyDescent="0.25">
      <c r="A10" s="57"/>
      <c r="B10" s="61"/>
      <c r="C10" s="62"/>
      <c r="D10" s="5"/>
      <c r="E10" s="9"/>
    </row>
    <row r="11" spans="1:6" s="3" customFormat="1" ht="13.5" customHeight="1" x14ac:dyDescent="0.25">
      <c r="A11" s="57"/>
      <c r="B11" s="61"/>
      <c r="C11" s="62"/>
      <c r="D11" s="5"/>
      <c r="E11" s="9"/>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5" s="3" customFormat="1" ht="13.5" customHeight="1" x14ac:dyDescent="0.25">
      <c r="A17" s="57"/>
      <c r="B17" s="63"/>
      <c r="C17" s="64"/>
      <c r="D17" s="5"/>
      <c r="E17" s="9"/>
    </row>
    <row r="18" spans="1:5" s="3" customFormat="1" ht="13.5" customHeight="1" x14ac:dyDescent="0.25">
      <c r="A18" s="57"/>
      <c r="B18" s="59" t="s">
        <v>27</v>
      </c>
      <c r="C18" s="60"/>
      <c r="D18" s="5"/>
      <c r="E18" s="9"/>
    </row>
    <row r="19" spans="1:5" s="3" customFormat="1" ht="13.5" customHeight="1" x14ac:dyDescent="0.25">
      <c r="A19" s="57"/>
      <c r="B19" s="61"/>
      <c r="C19" s="62"/>
      <c r="D19" s="5"/>
      <c r="E19" s="9"/>
    </row>
    <row r="20" spans="1:5" s="3" customFormat="1" ht="13.5" customHeight="1" x14ac:dyDescent="0.25">
      <c r="A20" s="57"/>
      <c r="B20" s="61"/>
      <c r="C20" s="62"/>
      <c r="D20" s="5"/>
      <c r="E20" s="9"/>
    </row>
    <row r="21" spans="1:5" s="3" customFormat="1" ht="13.5" customHeight="1" x14ac:dyDescent="0.25">
      <c r="A21" s="57"/>
      <c r="B21" s="61"/>
      <c r="C21" s="62"/>
      <c r="D21" s="5"/>
      <c r="E21" s="9"/>
    </row>
    <row r="22" spans="1:5" s="3" customFormat="1" ht="13.5" customHeight="1" x14ac:dyDescent="0.25">
      <c r="A22" s="57"/>
      <c r="B22" s="61"/>
      <c r="C22" s="62"/>
      <c r="D22" s="5"/>
      <c r="E22" s="9"/>
    </row>
    <row r="23" spans="1:5" s="3" customFormat="1" ht="13.5" customHeight="1" x14ac:dyDescent="0.25">
      <c r="A23" s="57"/>
      <c r="B23" s="61"/>
      <c r="C23" s="62"/>
      <c r="D23" s="5"/>
      <c r="E23" s="9"/>
    </row>
    <row r="24" spans="1:5" s="3" customFormat="1" ht="13.5" customHeight="1" x14ac:dyDescent="0.25">
      <c r="A24" s="57"/>
      <c r="B24" s="63"/>
      <c r="C24" s="64"/>
      <c r="D24" s="5"/>
      <c r="E24" s="9"/>
    </row>
    <row r="25" spans="1:5" s="3" customFormat="1" ht="13.5" customHeight="1" x14ac:dyDescent="0.25">
      <c r="A25" s="57"/>
      <c r="B25" s="65" t="s">
        <v>28</v>
      </c>
      <c r="C25" s="66"/>
      <c r="D25" s="5"/>
      <c r="E25" s="9"/>
    </row>
    <row r="26" spans="1:5" s="3" customFormat="1" ht="13.5" customHeight="1" x14ac:dyDescent="0.25">
      <c r="A26" s="57"/>
      <c r="B26" s="67"/>
      <c r="C26" s="68"/>
      <c r="D26" s="5"/>
      <c r="E26" s="9"/>
    </row>
    <row r="27" spans="1:5" s="3" customFormat="1" ht="13.5" customHeight="1" x14ac:dyDescent="0.25">
      <c r="A27" s="57"/>
      <c r="B27" s="67"/>
      <c r="C27" s="68"/>
      <c r="D27" s="5"/>
      <c r="E27" s="9"/>
    </row>
    <row r="28" spans="1:5" s="3" customFormat="1" ht="13.5" customHeight="1" x14ac:dyDescent="0.25">
      <c r="A28" s="57"/>
      <c r="B28" s="67"/>
      <c r="C28" s="68"/>
      <c r="D28" s="5"/>
      <c r="E28" s="9"/>
    </row>
    <row r="29" spans="1:5" s="3" customFormat="1" ht="13.5" customHeight="1" x14ac:dyDescent="0.25">
      <c r="A29" s="57"/>
      <c r="B29" s="67"/>
      <c r="C29" s="68"/>
      <c r="D29" s="5"/>
      <c r="E29" s="9"/>
    </row>
    <row r="30" spans="1:5" s="3" customFormat="1" ht="13.5" customHeight="1" x14ac:dyDescent="0.25">
      <c r="A30" s="57"/>
      <c r="B30" s="67"/>
      <c r="C30" s="68"/>
      <c r="D30" s="5"/>
      <c r="E30" s="9"/>
    </row>
    <row r="31" spans="1:5" s="3" customFormat="1" ht="13.5" customHeight="1" x14ac:dyDescent="0.25">
      <c r="A31" s="57"/>
      <c r="B31" s="67"/>
      <c r="C31" s="68"/>
      <c r="D31" s="5"/>
      <c r="E31" s="9"/>
    </row>
    <row r="32" spans="1:5" s="3" customFormat="1" ht="13.5" customHeight="1" x14ac:dyDescent="0.25">
      <c r="A32" s="57"/>
      <c r="B32" s="69"/>
      <c r="C32" s="70"/>
      <c r="D32" s="5"/>
      <c r="E32" s="9"/>
    </row>
    <row r="33" spans="1:5" s="3" customFormat="1" ht="13.5" customHeight="1" x14ac:dyDescent="0.25">
      <c r="A33" s="58"/>
      <c r="B33" s="59" t="s">
        <v>15</v>
      </c>
      <c r="C33" s="60"/>
      <c r="D33" s="5"/>
      <c r="E33" s="9"/>
    </row>
    <row r="34" spans="1:5" s="3" customFormat="1" ht="13.5" customHeight="1" x14ac:dyDescent="0.25">
      <c r="A34" s="58"/>
      <c r="B34" s="61"/>
      <c r="C34" s="62"/>
      <c r="D34" s="5"/>
      <c r="E34" s="9"/>
    </row>
    <row r="35" spans="1:5" s="3" customFormat="1" ht="13.5" customHeight="1" x14ac:dyDescent="0.25">
      <c r="A35" s="58"/>
      <c r="B35" s="61"/>
      <c r="C35" s="62"/>
      <c r="D35" s="5"/>
      <c r="E35" s="9"/>
    </row>
    <row r="36" spans="1:5" s="3" customFormat="1" ht="13.5" customHeight="1" x14ac:dyDescent="0.25">
      <c r="A36" s="58"/>
      <c r="B36" s="61"/>
      <c r="C36" s="62"/>
      <c r="D36" s="5"/>
      <c r="E36" s="9"/>
    </row>
    <row r="37" spans="1:5" s="3" customFormat="1" ht="13.5" customHeight="1" x14ac:dyDescent="0.25">
      <c r="A37" s="58"/>
      <c r="B37" s="61"/>
      <c r="C37" s="62"/>
      <c r="D37" s="5"/>
      <c r="E37" s="9"/>
    </row>
    <row r="38" spans="1:5" s="3" customFormat="1" ht="13.5" customHeight="1" x14ac:dyDescent="0.25">
      <c r="A38" s="58"/>
      <c r="B38" s="61"/>
      <c r="C38" s="62"/>
      <c r="D38" s="5"/>
      <c r="E38" s="9"/>
    </row>
    <row r="39" spans="1:5" s="3" customFormat="1" ht="13.5" customHeight="1" x14ac:dyDescent="0.25">
      <c r="A39" s="58"/>
      <c r="B39" s="61"/>
      <c r="C39" s="62"/>
      <c r="D39" s="5"/>
      <c r="E39" s="9"/>
    </row>
    <row r="40" spans="1:5" s="3" customFormat="1" ht="13.5" customHeight="1" x14ac:dyDescent="0.25">
      <c r="A40" s="8"/>
      <c r="B40" s="61"/>
      <c r="C40" s="62"/>
      <c r="D40" s="5"/>
      <c r="E40" s="9"/>
    </row>
    <row r="41" spans="1:5" s="3" customFormat="1" ht="13.5" customHeight="1" x14ac:dyDescent="0.25">
      <c r="A41" s="8"/>
      <c r="B41" s="61"/>
      <c r="C41" s="62"/>
      <c r="D41" s="5"/>
      <c r="E41" s="9"/>
    </row>
    <row r="42" spans="1:5" s="3" customFormat="1" ht="13.5" customHeight="1" x14ac:dyDescent="0.25">
      <c r="A42" s="8"/>
      <c r="B42" s="61"/>
      <c r="C42" s="62"/>
      <c r="D42" s="5"/>
      <c r="E42" s="9"/>
    </row>
    <row r="43" spans="1:5" s="3" customFormat="1" ht="13.5" customHeight="1" x14ac:dyDescent="0.25">
      <c r="A43" s="8"/>
      <c r="B43" s="61"/>
      <c r="C43" s="62"/>
      <c r="D43" s="5"/>
      <c r="E43" s="9"/>
    </row>
    <row r="44" spans="1:5" s="3" customFormat="1" ht="13.5" customHeight="1" x14ac:dyDescent="0.25">
      <c r="A44" s="8"/>
      <c r="B44" s="61"/>
      <c r="C44" s="62"/>
      <c r="D44" s="5"/>
      <c r="E44" s="9"/>
    </row>
    <row r="45" spans="1:5" s="3" customFormat="1" ht="13.5" customHeight="1" x14ac:dyDescent="0.25">
      <c r="A45" s="8"/>
      <c r="B45" s="63"/>
      <c r="C45" s="64"/>
      <c r="D45" s="5"/>
      <c r="E45" s="4"/>
    </row>
    <row r="46" spans="1:5" s="3" customFormat="1" ht="18.75" customHeight="1" x14ac:dyDescent="0.25">
      <c r="A46" s="40" t="s">
        <v>3</v>
      </c>
      <c r="B46" s="41"/>
      <c r="C46" s="41"/>
      <c r="D46" s="5">
        <f>SUM(D7:D45)</f>
        <v>0</v>
      </c>
      <c r="E46" s="6"/>
    </row>
    <row r="47" spans="1:5" s="3" customFormat="1" ht="18.75" customHeight="1" x14ac:dyDescent="0.25">
      <c r="A47" s="42" t="s">
        <v>2</v>
      </c>
      <c r="B47" s="43"/>
      <c r="C47" s="43"/>
      <c r="D47" s="5">
        <f>D46*0.3</f>
        <v>0</v>
      </c>
      <c r="E47" s="6"/>
    </row>
    <row r="48" spans="1:5" ht="18.75" customHeight="1" x14ac:dyDescent="0.25">
      <c r="A48" s="44" t="s">
        <v>12</v>
      </c>
      <c r="B48" s="45"/>
      <c r="C48" s="45"/>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34374ADC02BE4783DFAD081C4AADAC" ma:contentTypeVersion="23" ma:contentTypeDescription="新しいドキュメントを作成します。" ma:contentTypeScope="" ma:versionID="835d591173e73657710123072939b6a4">
  <xsd:schema xmlns:xsd="http://www.w3.org/2001/XMLSchema" xmlns:xs="http://www.w3.org/2001/XMLSchema" xmlns:p="http://schemas.microsoft.com/office/2006/metadata/properties" xmlns:ns2="b1526f8f-78bf-4e37-9b33-a3a108cba0ba" xmlns:ns3="1678ef6d-0b20-452c-abb5-5114d56bd1ce" targetNamespace="http://schemas.microsoft.com/office/2006/metadata/properties" ma:root="true" ma:fieldsID="1f5dd26434d4f42e709ad2c4a1bc970a" ns2:_="" ns3:_="">
    <xsd:import namespace="b1526f8f-78bf-4e37-9b33-a3a108cba0ba"/>
    <xsd:import namespace="1678ef6d-0b20-452c-abb5-5114d56bd1ce"/>
    <xsd:element name="properties">
      <xsd:complexType>
        <xsd:sequence>
          <xsd:element name="documentManagement">
            <xsd:complexType>
              <xsd:all>
                <xsd:element ref="ns2:_x30a2__x30af__x30bb__x30eb__x8a18__x9332_" minOccurs="0"/>
                <xsd:element ref="ns2:_x30e1__x30e2_"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26f8f-78bf-4e37-9b33-a3a108cba0ba" elementFormDefault="qualified">
    <xsd:import namespace="http://schemas.microsoft.com/office/2006/documentManagement/types"/>
    <xsd:import namespace="http://schemas.microsoft.com/office/infopath/2007/PartnerControls"/>
    <xsd:element name="_x30a2__x30af__x30bb__x30eb__x8a18__x9332_" ma:index="2" nillable="true" ma:displayName="アクセル記録" ma:default="0" ma:format="Dropdown" ma:internalName="_x30a2__x30af__x30bb__x30eb__x8a18__x9332_" ma:readOnly="false">
      <xsd:simpleType>
        <xsd:restriction base="dms:Boolean"/>
      </xsd:simpleType>
    </xsd:element>
    <xsd:element name="_x30e1__x30e2_" ma:index="3" nillable="true" ma:displayName="メモ" ma:format="Dropdown" ma:internalName="_x30e1__x30e2_">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498b3d1-0ed7-429d-a595-5b854b4c25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8ef6d-0b20-452c-abb5-5114d56bd1ce" elementFormDefault="qualified">
    <xsd:import namespace="http://schemas.microsoft.com/office/2006/documentManagement/types"/>
    <xsd:import namespace="http://schemas.microsoft.com/office/infopath/2007/PartnerControls"/>
    <xsd:element name="SharedWithUsers" ma:index="17"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873b8907-0d7d-4338-8e5e-1b7a0fa81296}" ma:internalName="TaxCatchAll" ma:showField="CatchAllData" ma:web="1678ef6d-0b20-452c-abb5-5114d56bd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8C0DC-21AA-4F9A-9DD4-00FC13AF4404}">
  <ds:schemaRefs>
    <ds:schemaRef ds:uri="http://schemas.microsoft.com/sharepoint/v3/contenttype/forms"/>
  </ds:schemaRefs>
</ds:datastoreItem>
</file>

<file path=customXml/itemProps2.xml><?xml version="1.0" encoding="utf-8"?>
<ds:datastoreItem xmlns:ds="http://schemas.openxmlformats.org/officeDocument/2006/customXml" ds:itemID="{F7C9E8EE-56CE-4974-A67D-6995F929D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26f8f-78bf-4e37-9b33-a3a108cba0ba"/>
    <ds:schemaRef ds:uri="1678ef6d-0b20-452c-abb5-5114d56bd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集計表（参考）</vt:lpstr>
      <vt:lpstr>【記入要領・記入例】1年度目希望予算【研究開発担当】</vt: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2025-05-21T06:58:42Z</dcterms:modified>
</cp:coreProperties>
</file>